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4TO TRIMESTRE 2017\INFORMACIÓN PRESUPUESTAL\"/>
    </mc:Choice>
  </mc:AlternateContent>
  <bookViews>
    <workbookView xWindow="0" yWindow="0" windowWidth="16392" windowHeight="5664" activeTab="2"/>
  </bookViews>
  <sheets>
    <sheet name="CA_Ente_Público" sheetId="1" r:id="rId1"/>
    <sheet name="CA_Ejecutivo_Estatal" sheetId="2" r:id="rId2"/>
    <sheet name="CA_Ayuntamiento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  <c r="G6" i="3"/>
  <c r="F6" i="3"/>
  <c r="E6" i="3"/>
  <c r="D6" i="3"/>
  <c r="C6" i="3"/>
  <c r="H4" i="3"/>
  <c r="H3" i="3" s="1"/>
  <c r="G4" i="3"/>
  <c r="G3" i="3" s="1"/>
  <c r="F4" i="3"/>
  <c r="E4" i="3"/>
  <c r="D4" i="3"/>
  <c r="D3" i="3" s="1"/>
  <c r="C4" i="3"/>
  <c r="C3" i="3" s="1"/>
  <c r="F3" i="3"/>
  <c r="E3" i="3"/>
  <c r="H9" i="2"/>
  <c r="G9" i="2"/>
  <c r="F9" i="2"/>
  <c r="E9" i="2"/>
  <c r="D9" i="2"/>
  <c r="D3" i="2" s="1"/>
  <c r="C9" i="2"/>
  <c r="H4" i="2"/>
  <c r="G4" i="2"/>
  <c r="F4" i="2"/>
  <c r="F3" i="2" s="1"/>
  <c r="E4" i="2"/>
  <c r="E3" i="2" s="1"/>
  <c r="D4" i="2"/>
  <c r="C4" i="2"/>
  <c r="H3" i="2"/>
  <c r="G3" i="2"/>
  <c r="C3" i="2"/>
  <c r="C3" i="1" l="1"/>
  <c r="D3" i="1"/>
  <c r="E3" i="1"/>
  <c r="F3" i="1"/>
  <c r="G3" i="1"/>
  <c r="H3" i="1"/>
</calcChain>
</file>

<file path=xl/sharedStrings.xml><?xml version="1.0" encoding="utf-8"?>
<sst xmlns="http://schemas.openxmlformats.org/spreadsheetml/2006/main" count="208" uniqueCount="186">
  <si>
    <t>Academia metropolitana de seguridad públ</t>
  </si>
  <si>
    <t>31120-5058</t>
  </si>
  <si>
    <t>Sistema integral aseo publico de león gu</t>
  </si>
  <si>
    <t>31120-5057</t>
  </si>
  <si>
    <t>Fideicomiso museo de la ciudad de león</t>
  </si>
  <si>
    <t>31120-5056</t>
  </si>
  <si>
    <t>Direccion de pipas municipales</t>
  </si>
  <si>
    <t>31120-5054</t>
  </si>
  <si>
    <t>Patronato del parque ecológico metropoli</t>
  </si>
  <si>
    <t>31120-5053</t>
  </si>
  <si>
    <t>Instituto municipal de la juventud</t>
  </si>
  <si>
    <t>31120-5052</t>
  </si>
  <si>
    <t>Fideicomiso de obras por cooperación</t>
  </si>
  <si>
    <t>31120-5051</t>
  </si>
  <si>
    <t>Oficina de convenciones y visitantes</t>
  </si>
  <si>
    <t>31120-5050</t>
  </si>
  <si>
    <t>Patronato del parque zoológico de león</t>
  </si>
  <si>
    <t>31120-5021</t>
  </si>
  <si>
    <t>Instituto municipal de las mujeres</t>
  </si>
  <si>
    <t>31120-5019</t>
  </si>
  <si>
    <t>Instituto cultural de león</t>
  </si>
  <si>
    <t>31120-5018</t>
  </si>
  <si>
    <t>Instituto municipal de vivienda</t>
  </si>
  <si>
    <t>31120-5017</t>
  </si>
  <si>
    <t>Patronato de la feria estatal de leon</t>
  </si>
  <si>
    <t>31120-5015</t>
  </si>
  <si>
    <t>Patronato explora</t>
  </si>
  <si>
    <t>31120-5013</t>
  </si>
  <si>
    <t>Sistema para el desarrollo integral de l</t>
  </si>
  <si>
    <t>31120-5012</t>
  </si>
  <si>
    <t>Comisión municipal de cultura física y d</t>
  </si>
  <si>
    <t>31120-5011</t>
  </si>
  <si>
    <t>Patronato de bomberos de león guanajuato</t>
  </si>
  <si>
    <t>31120-5010</t>
  </si>
  <si>
    <t>Instituto municipal de planeación</t>
  </si>
  <si>
    <t>31120-4013</t>
  </si>
  <si>
    <t>Defensoría de oficio en materia administ</t>
  </si>
  <si>
    <t>31111-4012</t>
  </si>
  <si>
    <t>Juzgados administrativos municipales</t>
  </si>
  <si>
    <t>31111-4011</t>
  </si>
  <si>
    <t>Unidad de transparencia</t>
  </si>
  <si>
    <t>31111-4010</t>
  </si>
  <si>
    <t>Dirección general de innovación</t>
  </si>
  <si>
    <t>31111-3210</t>
  </si>
  <si>
    <t>Dirección general de hospitalidad y turi</t>
  </si>
  <si>
    <t>31111-3110</t>
  </si>
  <si>
    <t>Deuda pública municipal</t>
  </si>
  <si>
    <t>31111-3010</t>
  </si>
  <si>
    <t>Egreso aplicable a diversas dependencias</t>
  </si>
  <si>
    <t>31111-2810</t>
  </si>
  <si>
    <t>Provisiones economicas</t>
  </si>
  <si>
    <t>31111-2715</t>
  </si>
  <si>
    <t>Provisiones salariales</t>
  </si>
  <si>
    <t>31111-2710</t>
  </si>
  <si>
    <t>Dirección de aseo publico</t>
  </si>
  <si>
    <t>31111-2615</t>
  </si>
  <si>
    <t>Dirección general de salud</t>
  </si>
  <si>
    <t>31111-2610</t>
  </si>
  <si>
    <t>Dirección general de obra pública</t>
  </si>
  <si>
    <t>31111-2510</t>
  </si>
  <si>
    <t>Dirección general de movilidad</t>
  </si>
  <si>
    <t>31111-2410</t>
  </si>
  <si>
    <t>Dirección general de gestión ambiental</t>
  </si>
  <si>
    <t>31111-2310</t>
  </si>
  <si>
    <t>Dirección general de educación</t>
  </si>
  <si>
    <t>31111-2210</t>
  </si>
  <si>
    <t>Direccion de comercio y consumo</t>
  </si>
  <si>
    <t>31111-2111</t>
  </si>
  <si>
    <t>Dirección general de economía</t>
  </si>
  <si>
    <t>31111-2110</t>
  </si>
  <si>
    <t>Dirección general de desarrollo urbano</t>
  </si>
  <si>
    <t>31111-2010</t>
  </si>
  <si>
    <t>Direccion de desarrollo y participación</t>
  </si>
  <si>
    <t>31111-1910</t>
  </si>
  <si>
    <t>31111-1817</t>
  </si>
  <si>
    <t>Dirección de programas estratégicos</t>
  </si>
  <si>
    <t>31111-1816</t>
  </si>
  <si>
    <t>Dirección gral de desarrollo social y hu</t>
  </si>
  <si>
    <t>31111-1815</t>
  </si>
  <si>
    <t>Dirección general de desarrollo rural</t>
  </si>
  <si>
    <t>31111-1810</t>
  </si>
  <si>
    <t>Dirección general de desarrollo instituc</t>
  </si>
  <si>
    <t>31111-1710</t>
  </si>
  <si>
    <t>Dirección general de comunicación social</t>
  </si>
  <si>
    <t>31111-1610</t>
  </si>
  <si>
    <t>Subsecretaría de atención a la comunidad</t>
  </si>
  <si>
    <t>31111-1522</t>
  </si>
  <si>
    <t>Dirección de servicios de seguridad priv</t>
  </si>
  <si>
    <t>31111-1521</t>
  </si>
  <si>
    <t>Dirección general del sistema de cómputo</t>
  </si>
  <si>
    <t>31111-1520</t>
  </si>
  <si>
    <t>Dirección de ctro de formación policial</t>
  </si>
  <si>
    <t>31111-1519</t>
  </si>
  <si>
    <t>Dirección general de prevención del deli</t>
  </si>
  <si>
    <t>31111-1517</t>
  </si>
  <si>
    <t>Dirección general de oficiales calificad</t>
  </si>
  <si>
    <t>31111-1515</t>
  </si>
  <si>
    <t>Dirección general de protección civil</t>
  </si>
  <si>
    <t>31111-1514</t>
  </si>
  <si>
    <t>Direccion general de tránsito</t>
  </si>
  <si>
    <t>31111-1513</t>
  </si>
  <si>
    <t>Direccion general de policía</t>
  </si>
  <si>
    <t>31111-1512</t>
  </si>
  <si>
    <t>Secretaría de seguridad pública</t>
  </si>
  <si>
    <t>31111-1510</t>
  </si>
  <si>
    <t>Contraloría municipal</t>
  </si>
  <si>
    <t>31111-1410</t>
  </si>
  <si>
    <t>Dirección general de inversión pública</t>
  </si>
  <si>
    <t>31111-1316</t>
  </si>
  <si>
    <t>Dirección general de recursos materiales</t>
  </si>
  <si>
    <t>31111-1315</t>
  </si>
  <si>
    <t>Dirección general de ingresos</t>
  </si>
  <si>
    <t>31111-1314</t>
  </si>
  <si>
    <t>Dirección general de gestión administra</t>
  </si>
  <si>
    <t>31111-1312</t>
  </si>
  <si>
    <t>Dirección general de egresos</t>
  </si>
  <si>
    <t>31111-1311</t>
  </si>
  <si>
    <t>Tesoreria municipal</t>
  </si>
  <si>
    <t>31111-1310</t>
  </si>
  <si>
    <t>Subsecretaría técnica</t>
  </si>
  <si>
    <t>31111-1218</t>
  </si>
  <si>
    <t>Dirección de mediación municipal</t>
  </si>
  <si>
    <t>31111-1217</t>
  </si>
  <si>
    <t>Dirección del archivo historico</t>
  </si>
  <si>
    <t>31111-1216</t>
  </si>
  <si>
    <t>Dirección general de fiscalización y con</t>
  </si>
  <si>
    <t>31111-1215</t>
  </si>
  <si>
    <t>Dirección general de apoyo a la función</t>
  </si>
  <si>
    <t>31111-1214</t>
  </si>
  <si>
    <t>Dirección de asuntos internos</t>
  </si>
  <si>
    <t>31111-1213</t>
  </si>
  <si>
    <t>Dirección general de gobierno</t>
  </si>
  <si>
    <t>31111-1212</t>
  </si>
  <si>
    <t>Dirección general de asuntos jurídicos</t>
  </si>
  <si>
    <t>31111-1211</t>
  </si>
  <si>
    <t>Secretaría del h. ayuntamiento</t>
  </si>
  <si>
    <t>31111-1210</t>
  </si>
  <si>
    <t>Dirección de relaciones públicas</t>
  </si>
  <si>
    <t>31111-1199</t>
  </si>
  <si>
    <t>Direccion de atencion ciudadana</t>
  </si>
  <si>
    <t>31111-1198</t>
  </si>
  <si>
    <t>Dirección administrativa y gestión socia</t>
  </si>
  <si>
    <t>31111-1197</t>
  </si>
  <si>
    <t>Dirección de agenda y eventos</t>
  </si>
  <si>
    <t>31111-1196</t>
  </si>
  <si>
    <t>Despacho del presidente municipal</t>
  </si>
  <si>
    <t>31111-1195</t>
  </si>
  <si>
    <t>Delegados y subdelegados municipales</t>
  </si>
  <si>
    <t>31111-1012</t>
  </si>
  <si>
    <t>Regidores</t>
  </si>
  <si>
    <t>31111-1011</t>
  </si>
  <si>
    <t>Sindícos</t>
  </si>
  <si>
    <t>31111-1010</t>
  </si>
  <si>
    <t>Presidente municipal</t>
  </si>
  <si>
    <t>31111-1009</t>
  </si>
  <si>
    <t>PRESUPUESTO DE EGRESOS</t>
  </si>
  <si>
    <t>SUBEJERCICIO</t>
  </si>
  <si>
    <t>PAGADO</t>
  </si>
  <si>
    <t>DEVENGADO</t>
  </si>
  <si>
    <t>MODIFICADO</t>
  </si>
  <si>
    <t>AMPLIACIONES / REDUCCIONES</t>
  </si>
  <si>
    <t>APROBADO</t>
  </si>
  <si>
    <t>CONCEPTO</t>
  </si>
  <si>
    <t>CA-UR</t>
  </si>
  <si>
    <t>MUNICIPIO DE LEÓN
ESTADO ANALÍTICO DEL EJERCICIO DEL PRESUPUESTO DE EGRESOS
CLASIFICACIÓN ADMINISTRATIVA
DEL 1 DE ENERO AL 31 DE DICIEMBRE DE 2017</t>
  </si>
  <si>
    <t>MUNICIPIO DE LEÓN
ESTADO ANALÍTICO DEL EJERCICIO DEL PRESUPUESTO DE EGRESOS
CLASIFICACIÓN ADMINISTRATIVA
DEL 1 DE ENERO AL 31 DICIEMBRE DE 2017</t>
  </si>
  <si>
    <t>CA</t>
  </si>
  <si>
    <t>Total Gobierno General Estatal</t>
  </si>
  <si>
    <t>Poder Ejecutivo</t>
  </si>
  <si>
    <t>Poder Legislativo</t>
  </si>
  <si>
    <t>Poder Judicial</t>
  </si>
  <si>
    <t>Órganos Autónomos</t>
  </si>
  <si>
    <t>Sector Paraestatal de Gobierno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</si>
  <si>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</si>
  <si>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</si>
  <si>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</si>
  <si>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</si>
  <si>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</si>
  <si>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</si>
  <si>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</si>
  <si>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Total Gobierno General Municipal</t>
  </si>
  <si>
    <t>Órgano Ejecutivo Municipal (Ayuntamiento)</t>
  </si>
  <si>
    <t>Entidades Paramunicipales Empresariales No Financieras con Participación Estatal Mayoritaria</t>
  </si>
  <si>
    <t>Fideicomisos Paramunicipales Empresariales No Financieros con Participación Estatal Mayoritaria</t>
  </si>
  <si>
    <t>Entidades Paramunicipales Empresariales Financieras Monetarias con Participación Estatal Mayoritaria</t>
  </si>
  <si>
    <t>Entidades Paraestatales Empresariales Financieras No Monetarias con Participación Estatal Mayoritaria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</si>
</sst>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1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41" fontId="0" fillId="0" borderId="1" xfId="0" applyNumberFormat="1" applyBorder="1" applyProtection="1">
      <protection locked="0"/>
    </xf>
    <xf numFmtId="41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41" fontId="0" fillId="0" borderId="4" xfId="0" applyNumberFormat="1" applyBorder="1" applyProtection="1">
      <protection locked="0"/>
    </xf>
    <xf numFmtId="41" fontId="0" fillId="0" borderId="0" xfId="0" applyNumberForma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5" xfId="0" applyBorder="1" applyProtection="1">
      <protection locked="0"/>
    </xf>
    <xf numFmtId="41" fontId="3" fillId="0" borderId="6" xfId="0" applyNumberFormat="1" applyFont="1" applyFill="1" applyBorder="1" applyAlignment="1" applyProtection="1">
      <alignment horizontal="right"/>
      <protection locked="0"/>
    </xf>
    <xf numFmtId="41" fontId="3" fillId="0" borderId="7" xfId="0" applyNumberFormat="1" applyFont="1" applyFill="1" applyBorder="1" applyAlignment="1" applyProtection="1">
      <alignment horizontal="right"/>
      <protection locked="0"/>
    </xf>
    <xf numFmtId="0" fontId="5" fillId="0" borderId="7" xfId="1" applyFont="1" applyFill="1" applyBorder="1" applyAlignment="1" applyProtection="1"/>
    <xf numFmtId="0" fontId="7" fillId="0" borderId="8" xfId="2" applyFont="1" applyBorder="1" applyAlignment="1" applyProtection="1">
      <alignment horizontal="center" vertical="top"/>
      <protection hidden="1"/>
    </xf>
    <xf numFmtId="4" fontId="7" fillId="2" borderId="9" xfId="1" applyNumberFormat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1" fillId="0" borderId="0" xfId="3"/>
    <xf numFmtId="4" fontId="3" fillId="0" borderId="7" xfId="3" applyNumberFormat="1" applyFont="1" applyFill="1" applyBorder="1" applyAlignment="1" applyProtection="1">
      <alignment horizontal="right"/>
      <protection locked="0"/>
    </xf>
    <xf numFmtId="4" fontId="3" fillId="0" borderId="6" xfId="3" applyNumberFormat="1" applyFont="1" applyFill="1" applyBorder="1" applyAlignment="1" applyProtection="1">
      <alignment horizontal="right"/>
      <protection locked="0"/>
    </xf>
    <xf numFmtId="0" fontId="2" fillId="0" borderId="5" xfId="3" applyFont="1" applyFill="1" applyBorder="1" applyAlignment="1" applyProtection="1">
      <alignment horizontal="center"/>
    </xf>
    <xf numFmtId="0" fontId="3" fillId="0" borderId="0" xfId="3" applyFont="1" applyFill="1" applyBorder="1" applyProtection="1"/>
    <xf numFmtId="4" fontId="3" fillId="0" borderId="0" xfId="3" applyNumberFormat="1" applyFont="1" applyBorder="1" applyProtection="1">
      <protection locked="0"/>
    </xf>
    <xf numFmtId="4" fontId="3" fillId="0" borderId="4" xfId="3" applyNumberFormat="1" applyFont="1" applyBorder="1" applyProtection="1">
      <protection locked="0"/>
    </xf>
    <xf numFmtId="0" fontId="2" fillId="0" borderId="0" xfId="3" applyFont="1" applyFill="1" applyBorder="1" applyProtection="1"/>
    <xf numFmtId="4" fontId="2" fillId="0" borderId="0" xfId="3" applyNumberFormat="1" applyFont="1" applyBorder="1" applyProtection="1">
      <protection locked="0"/>
    </xf>
    <xf numFmtId="4" fontId="2" fillId="0" borderId="4" xfId="3" applyNumberFormat="1" applyFont="1" applyBorder="1" applyProtection="1">
      <protection locked="0"/>
    </xf>
    <xf numFmtId="0" fontId="8" fillId="0" borderId="5" xfId="3" applyFont="1" applyFill="1" applyBorder="1" applyAlignment="1" applyProtection="1">
      <alignment horizontal="center"/>
      <protection hidden="1"/>
    </xf>
    <xf numFmtId="0" fontId="9" fillId="0" borderId="5" xfId="3" applyFont="1" applyFill="1" applyBorder="1" applyAlignment="1" applyProtection="1">
      <alignment horizontal="center"/>
    </xf>
    <xf numFmtId="0" fontId="9" fillId="0" borderId="0" xfId="3" applyFont="1" applyFill="1" applyBorder="1" applyProtection="1"/>
    <xf numFmtId="0" fontId="2" fillId="0" borderId="3" xfId="3" applyFont="1" applyFill="1" applyBorder="1" applyAlignment="1" applyProtection="1">
      <alignment horizontal="center"/>
    </xf>
    <xf numFmtId="0" fontId="2" fillId="0" borderId="2" xfId="3" applyFont="1" applyFill="1" applyBorder="1" applyProtection="1"/>
    <xf numFmtId="4" fontId="2" fillId="0" borderId="2" xfId="3" applyNumberFormat="1" applyFont="1" applyBorder="1" applyProtection="1">
      <protection locked="0"/>
    </xf>
    <xf numFmtId="4" fontId="2" fillId="0" borderId="1" xfId="3" applyNumberFormat="1" applyFont="1" applyBorder="1" applyProtection="1">
      <protection locked="0"/>
    </xf>
    <xf numFmtId="41" fontId="3" fillId="0" borderId="7" xfId="3" applyNumberFormat="1" applyFont="1" applyFill="1" applyBorder="1" applyAlignment="1" applyProtection="1">
      <alignment horizontal="right"/>
      <protection locked="0"/>
    </xf>
    <xf numFmtId="41" fontId="3" fillId="0" borderId="6" xfId="3" applyNumberFormat="1" applyFont="1" applyFill="1" applyBorder="1" applyAlignment="1" applyProtection="1">
      <alignment horizontal="right"/>
      <protection locked="0"/>
    </xf>
    <xf numFmtId="0" fontId="2" fillId="0" borderId="5" xfId="3" applyFont="1" applyBorder="1" applyAlignment="1" applyProtection="1">
      <alignment horizontal="center"/>
      <protection locked="0"/>
    </xf>
    <xf numFmtId="41" fontId="3" fillId="0" borderId="0" xfId="3" applyNumberFormat="1" applyFont="1" applyBorder="1" applyProtection="1">
      <protection locked="0"/>
    </xf>
    <xf numFmtId="41" fontId="3" fillId="0" borderId="4" xfId="3" applyNumberFormat="1" applyFont="1" applyBorder="1" applyProtection="1">
      <protection locked="0"/>
    </xf>
    <xf numFmtId="0" fontId="2" fillId="0" borderId="0" xfId="3" applyFont="1" applyBorder="1" applyProtection="1">
      <protection locked="0"/>
    </xf>
    <xf numFmtId="41" fontId="2" fillId="0" borderId="0" xfId="3" applyNumberFormat="1" applyFont="1" applyBorder="1" applyProtection="1">
      <protection locked="0"/>
    </xf>
    <xf numFmtId="41" fontId="2" fillId="0" borderId="4" xfId="3" applyNumberFormat="1" applyFont="1" applyBorder="1" applyProtection="1">
      <protection locked="0"/>
    </xf>
    <xf numFmtId="0" fontId="2" fillId="0" borderId="3" xfId="3" applyFont="1" applyBorder="1" applyAlignment="1" applyProtection="1">
      <alignment horizontal="center"/>
      <protection locked="0"/>
    </xf>
    <xf numFmtId="0" fontId="2" fillId="0" borderId="2" xfId="3" applyFont="1" applyBorder="1" applyProtection="1">
      <protection locked="0"/>
    </xf>
    <xf numFmtId="41" fontId="2" fillId="0" borderId="2" xfId="3" applyNumberFormat="1" applyFont="1" applyBorder="1" applyProtection="1">
      <protection locked="0"/>
    </xf>
    <xf numFmtId="41" fontId="2" fillId="0" borderId="1" xfId="3" applyNumberFormat="1" applyFont="1" applyBorder="1" applyProtection="1">
      <protection locked="0"/>
    </xf>
    <xf numFmtId="0" fontId="1" fillId="0" borderId="0" xfId="3" applyProtection="1"/>
    <xf numFmtId="0" fontId="7" fillId="2" borderId="12" xfId="1" applyFont="1" applyFill="1" applyBorder="1" applyAlignment="1" applyProtection="1">
      <alignment horizontal="center" vertical="center" wrapText="1"/>
      <protection locked="0"/>
    </xf>
    <xf numFmtId="0" fontId="7" fillId="2" borderId="11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3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998220</xdr:colOff>
      <xdr:row>1</xdr:row>
      <xdr:rowOff>15240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859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998221</xdr:colOff>
      <xdr:row>1</xdr:row>
      <xdr:rowOff>15240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859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952501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4018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workbookViewId="0">
      <pane ySplit="2" topLeftCell="A3" activePane="bottomLeft" state="frozen"/>
      <selection pane="bottomLeft" activeCell="B6" sqref="B6"/>
    </sheetView>
  </sheetViews>
  <sheetFormatPr baseColWidth="10" defaultColWidth="12" defaultRowHeight="10.199999999999999" x14ac:dyDescent="0.2"/>
  <cols>
    <col min="1" max="1" width="9.140625" style="1" customWidth="1"/>
    <col min="2" max="2" width="72.85546875" style="1" customWidth="1"/>
    <col min="3" max="3" width="14" style="1" bestFit="1" customWidth="1"/>
    <col min="4" max="4" width="15.85546875" style="1" bestFit="1" customWidth="1"/>
    <col min="5" max="8" width="14" style="1" bestFit="1" customWidth="1"/>
    <col min="9" max="16384" width="12" style="1"/>
  </cols>
  <sheetData>
    <row r="1" spans="1:8" ht="50.1" customHeight="1" x14ac:dyDescent="0.2">
      <c r="A1" s="47" t="s">
        <v>164</v>
      </c>
      <c r="B1" s="48"/>
      <c r="C1" s="48"/>
      <c r="D1" s="48"/>
      <c r="E1" s="48"/>
      <c r="F1" s="48"/>
      <c r="G1" s="48"/>
      <c r="H1" s="49"/>
    </row>
    <row r="2" spans="1:8" ht="24.9" customHeight="1" x14ac:dyDescent="0.2">
      <c r="A2" s="16" t="s">
        <v>163</v>
      </c>
      <c r="B2" s="15" t="s">
        <v>162</v>
      </c>
      <c r="C2" s="14" t="s">
        <v>161</v>
      </c>
      <c r="D2" s="14" t="s">
        <v>160</v>
      </c>
      <c r="E2" s="14" t="s">
        <v>159</v>
      </c>
      <c r="F2" s="14" t="s">
        <v>158</v>
      </c>
      <c r="G2" s="14" t="s">
        <v>157</v>
      </c>
      <c r="H2" s="14" t="s">
        <v>156</v>
      </c>
    </row>
    <row r="3" spans="1:8" x14ac:dyDescent="0.2">
      <c r="A3" s="13">
        <v>900001</v>
      </c>
      <c r="B3" s="12" t="s">
        <v>155</v>
      </c>
      <c r="C3" s="11">
        <f t="shared" ref="C3:H3" si="0">SUM(C4:C81)</f>
        <v>4748469096.2299986</v>
      </c>
      <c r="D3" s="11">
        <f t="shared" si="0"/>
        <v>2650252955.0099988</v>
      </c>
      <c r="E3" s="11">
        <f t="shared" si="0"/>
        <v>7398722051.2399988</v>
      </c>
      <c r="F3" s="11">
        <f t="shared" si="0"/>
        <v>5518288436.8799973</v>
      </c>
      <c r="G3" s="11">
        <f t="shared" si="0"/>
        <v>5485140316.4000015</v>
      </c>
      <c r="H3" s="10">
        <f t="shared" si="0"/>
        <v>1880433614.3599994</v>
      </c>
    </row>
    <row r="4" spans="1:8" x14ac:dyDescent="0.2">
      <c r="A4" s="9" t="s">
        <v>154</v>
      </c>
      <c r="B4" s="8" t="s">
        <v>153</v>
      </c>
      <c r="C4" s="7">
        <v>2418972.12</v>
      </c>
      <c r="D4" s="7">
        <v>9.0949470177292824E-11</v>
      </c>
      <c r="E4" s="7">
        <v>2418972.1199999996</v>
      </c>
      <c r="F4" s="7">
        <v>2408346.2999999998</v>
      </c>
      <c r="G4" s="7">
        <v>2403387.12</v>
      </c>
      <c r="H4" s="6">
        <v>10625.819999999994</v>
      </c>
    </row>
    <row r="5" spans="1:8" x14ac:dyDescent="0.2">
      <c r="A5" s="9" t="s">
        <v>152</v>
      </c>
      <c r="B5" s="8" t="s">
        <v>151</v>
      </c>
      <c r="C5" s="7">
        <v>3408846.54</v>
      </c>
      <c r="D5" s="7">
        <v>-421079.77000000019</v>
      </c>
      <c r="E5" s="7">
        <v>2987766.7700000005</v>
      </c>
      <c r="F5" s="7">
        <v>2772847.93</v>
      </c>
      <c r="G5" s="7">
        <v>2770743.93</v>
      </c>
      <c r="H5" s="6">
        <v>214918.84000000003</v>
      </c>
    </row>
    <row r="6" spans="1:8" x14ac:dyDescent="0.2">
      <c r="A6" s="9" t="s">
        <v>150</v>
      </c>
      <c r="B6" s="8" t="s">
        <v>149</v>
      </c>
      <c r="C6" s="7">
        <v>18368887.300000001</v>
      </c>
      <c r="D6" s="7">
        <v>-922150.28999999911</v>
      </c>
      <c r="E6" s="7">
        <v>17446737.010000002</v>
      </c>
      <c r="F6" s="7">
        <v>17051094.98</v>
      </c>
      <c r="G6" s="7">
        <v>17048990.98</v>
      </c>
      <c r="H6" s="6">
        <v>395642.03000000038</v>
      </c>
    </row>
    <row r="7" spans="1:8" x14ac:dyDescent="0.2">
      <c r="A7" s="9" t="s">
        <v>148</v>
      </c>
      <c r="B7" s="8" t="s">
        <v>147</v>
      </c>
      <c r="C7" s="7">
        <v>2123820</v>
      </c>
      <c r="D7" s="7">
        <v>0</v>
      </c>
      <c r="E7" s="7">
        <v>2123820</v>
      </c>
      <c r="F7" s="7">
        <v>2097096</v>
      </c>
      <c r="G7" s="7">
        <v>2097096</v>
      </c>
      <c r="H7" s="6">
        <v>26724</v>
      </c>
    </row>
    <row r="8" spans="1:8" x14ac:dyDescent="0.2">
      <c r="A8" s="9" t="s">
        <v>146</v>
      </c>
      <c r="B8" s="8" t="s">
        <v>145</v>
      </c>
      <c r="C8" s="7">
        <v>11518607.160000004</v>
      </c>
      <c r="D8" s="7">
        <v>-1282519.1499999999</v>
      </c>
      <c r="E8" s="7">
        <v>10236088.01</v>
      </c>
      <c r="F8" s="7">
        <v>9852625.4500000011</v>
      </c>
      <c r="G8" s="7">
        <v>9607531.6900000032</v>
      </c>
      <c r="H8" s="6">
        <v>383462.55999999994</v>
      </c>
    </row>
    <row r="9" spans="1:8" x14ac:dyDescent="0.2">
      <c r="A9" s="9" t="s">
        <v>144</v>
      </c>
      <c r="B9" s="8" t="s">
        <v>143</v>
      </c>
      <c r="C9" s="7">
        <v>9330876.9300000016</v>
      </c>
      <c r="D9" s="7">
        <v>261065.55000000005</v>
      </c>
      <c r="E9" s="7">
        <v>9591942.4800000004</v>
      </c>
      <c r="F9" s="7">
        <v>9313332.5499999989</v>
      </c>
      <c r="G9" s="7">
        <v>9099559.6099999994</v>
      </c>
      <c r="H9" s="6">
        <v>278609.93000000017</v>
      </c>
    </row>
    <row r="10" spans="1:8" x14ac:dyDescent="0.2">
      <c r="A10" s="9" t="s">
        <v>142</v>
      </c>
      <c r="B10" s="8" t="s">
        <v>141</v>
      </c>
      <c r="C10" s="7">
        <v>144147.16</v>
      </c>
      <c r="D10" s="7">
        <v>-990</v>
      </c>
      <c r="E10" s="7">
        <v>143157.16</v>
      </c>
      <c r="F10" s="7">
        <v>65747.56</v>
      </c>
      <c r="G10" s="7">
        <v>66657.56</v>
      </c>
      <c r="H10" s="6">
        <v>77409.600000000006</v>
      </c>
    </row>
    <row r="11" spans="1:8" x14ac:dyDescent="0.2">
      <c r="A11" s="9" t="s">
        <v>140</v>
      </c>
      <c r="B11" s="8" t="s">
        <v>139</v>
      </c>
      <c r="C11" s="7">
        <v>24959481.520000003</v>
      </c>
      <c r="D11" s="7">
        <v>2350624.7699999996</v>
      </c>
      <c r="E11" s="7">
        <v>27310106.289999999</v>
      </c>
      <c r="F11" s="7">
        <v>24844028.550000001</v>
      </c>
      <c r="G11" s="7">
        <v>24679283.989999998</v>
      </c>
      <c r="H11" s="6">
        <v>2466077.7399999993</v>
      </c>
    </row>
    <row r="12" spans="1:8" x14ac:dyDescent="0.2">
      <c r="A12" s="9" t="s">
        <v>138</v>
      </c>
      <c r="B12" s="8" t="s">
        <v>137</v>
      </c>
      <c r="C12" s="7">
        <v>291393.48</v>
      </c>
      <c r="D12" s="7">
        <v>-781.63999999999942</v>
      </c>
      <c r="E12" s="7">
        <v>290611.83999999997</v>
      </c>
      <c r="F12" s="7">
        <v>182580.55</v>
      </c>
      <c r="G12" s="7">
        <v>182930.55</v>
      </c>
      <c r="H12" s="6">
        <v>108031.28999999996</v>
      </c>
    </row>
    <row r="13" spans="1:8" x14ac:dyDescent="0.2">
      <c r="A13" s="9" t="s">
        <v>136</v>
      </c>
      <c r="B13" s="8" t="s">
        <v>135</v>
      </c>
      <c r="C13" s="7">
        <v>11549029.119999999</v>
      </c>
      <c r="D13" s="7">
        <v>6462544.6200000001</v>
      </c>
      <c r="E13" s="7">
        <v>18011573.739999998</v>
      </c>
      <c r="F13" s="7">
        <v>13266802.760000002</v>
      </c>
      <c r="G13" s="7">
        <v>12975916.720000003</v>
      </c>
      <c r="H13" s="6">
        <v>4744770.9800000004</v>
      </c>
    </row>
    <row r="14" spans="1:8" x14ac:dyDescent="0.2">
      <c r="A14" s="9" t="s">
        <v>134</v>
      </c>
      <c r="B14" s="8" t="s">
        <v>133</v>
      </c>
      <c r="C14" s="7">
        <v>13388331.369999995</v>
      </c>
      <c r="D14" s="7">
        <v>884162.94000000053</v>
      </c>
      <c r="E14" s="7">
        <v>14272494.310000001</v>
      </c>
      <c r="F14" s="7">
        <v>13136892.409999993</v>
      </c>
      <c r="G14" s="7">
        <v>12780991.859999994</v>
      </c>
      <c r="H14" s="6">
        <v>1135601.9000000004</v>
      </c>
    </row>
    <row r="15" spans="1:8" x14ac:dyDescent="0.2">
      <c r="A15" s="9" t="s">
        <v>132</v>
      </c>
      <c r="B15" s="8" t="s">
        <v>131</v>
      </c>
      <c r="C15" s="7">
        <v>5593866.8399999999</v>
      </c>
      <c r="D15" s="7">
        <v>-52355.570000000029</v>
      </c>
      <c r="E15" s="7">
        <v>5541511.2700000005</v>
      </c>
      <c r="F15" s="7">
        <v>5416905.7499999981</v>
      </c>
      <c r="G15" s="7">
        <v>5223253.2399999993</v>
      </c>
      <c r="H15" s="6">
        <v>124605.52000000008</v>
      </c>
    </row>
    <row r="16" spans="1:8" x14ac:dyDescent="0.2">
      <c r="A16" s="9" t="s">
        <v>130</v>
      </c>
      <c r="B16" s="8" t="s">
        <v>129</v>
      </c>
      <c r="C16" s="7">
        <v>5691308.96</v>
      </c>
      <c r="D16" s="7">
        <v>-97596.440000000061</v>
      </c>
      <c r="E16" s="7">
        <v>5593712.5200000023</v>
      </c>
      <c r="F16" s="7">
        <v>5319158.0100000026</v>
      </c>
      <c r="G16" s="7">
        <v>5091229.6000000034</v>
      </c>
      <c r="H16" s="6">
        <v>274554.5100000003</v>
      </c>
    </row>
    <row r="17" spans="1:8" x14ac:dyDescent="0.2">
      <c r="A17" s="9" t="s">
        <v>128</v>
      </c>
      <c r="B17" s="8" t="s">
        <v>127</v>
      </c>
      <c r="C17" s="7">
        <v>18707250.640000004</v>
      </c>
      <c r="D17" s="7">
        <v>-4668101.6699999981</v>
      </c>
      <c r="E17" s="7">
        <v>14039148.970000003</v>
      </c>
      <c r="F17" s="7">
        <v>13623811.669999996</v>
      </c>
      <c r="G17" s="7">
        <v>13263014.810000001</v>
      </c>
      <c r="H17" s="6">
        <v>415337.3</v>
      </c>
    </row>
    <row r="18" spans="1:8" x14ac:dyDescent="0.2">
      <c r="A18" s="9" t="s">
        <v>126</v>
      </c>
      <c r="B18" s="8" t="s">
        <v>125</v>
      </c>
      <c r="C18" s="7">
        <v>17090768.689999998</v>
      </c>
      <c r="D18" s="7">
        <v>1553515.7700000005</v>
      </c>
      <c r="E18" s="7">
        <v>18644284.460000005</v>
      </c>
      <c r="F18" s="7">
        <v>13937824.089999996</v>
      </c>
      <c r="G18" s="7">
        <v>13490881.979999997</v>
      </c>
      <c r="H18" s="6">
        <v>4706460.3699999992</v>
      </c>
    </row>
    <row r="19" spans="1:8" x14ac:dyDescent="0.2">
      <c r="A19" s="9" t="s">
        <v>124</v>
      </c>
      <c r="B19" s="8" t="s">
        <v>123</v>
      </c>
      <c r="C19" s="7">
        <v>5833564.46</v>
      </c>
      <c r="D19" s="7">
        <v>-412124.67</v>
      </c>
      <c r="E19" s="7">
        <v>5421439.7899999991</v>
      </c>
      <c r="F19" s="7">
        <v>5090140.5799999991</v>
      </c>
      <c r="G19" s="7">
        <v>4919854.1499999985</v>
      </c>
      <c r="H19" s="6">
        <v>331299.21000000025</v>
      </c>
    </row>
    <row r="20" spans="1:8" x14ac:dyDescent="0.2">
      <c r="A20" s="9" t="s">
        <v>122</v>
      </c>
      <c r="B20" s="8" t="s">
        <v>121</v>
      </c>
      <c r="C20" s="7">
        <v>7040515.7200000007</v>
      </c>
      <c r="D20" s="7">
        <v>702156.64000000071</v>
      </c>
      <c r="E20" s="7">
        <v>7742672.3599999985</v>
      </c>
      <c r="F20" s="7">
        <v>6683544.0399999963</v>
      </c>
      <c r="G20" s="7">
        <v>6535472.3399999971</v>
      </c>
      <c r="H20" s="6">
        <v>1059128.3200000005</v>
      </c>
    </row>
    <row r="21" spans="1:8" x14ac:dyDescent="0.2">
      <c r="A21" s="9" t="s">
        <v>120</v>
      </c>
      <c r="B21" s="8" t="s">
        <v>119</v>
      </c>
      <c r="C21" s="7">
        <v>1722504.2400000005</v>
      </c>
      <c r="D21" s="7">
        <v>-10543.730000000149</v>
      </c>
      <c r="E21" s="7">
        <v>1711960.51</v>
      </c>
      <c r="F21" s="7">
        <v>1701230.2899999998</v>
      </c>
      <c r="G21" s="7">
        <v>1554009.66</v>
      </c>
      <c r="H21" s="6">
        <v>10730.21999999999</v>
      </c>
    </row>
    <row r="22" spans="1:8" x14ac:dyDescent="0.2">
      <c r="A22" s="9" t="s">
        <v>118</v>
      </c>
      <c r="B22" s="8" t="s">
        <v>117</v>
      </c>
      <c r="C22" s="7">
        <v>11684258.109999999</v>
      </c>
      <c r="D22" s="7">
        <v>-4120112.7600000002</v>
      </c>
      <c r="E22" s="7">
        <v>7564145.3500000015</v>
      </c>
      <c r="F22" s="7">
        <v>6929610.0299999993</v>
      </c>
      <c r="G22" s="7">
        <v>6741182.9499999974</v>
      </c>
      <c r="H22" s="6">
        <v>634535.31999999983</v>
      </c>
    </row>
    <row r="23" spans="1:8" x14ac:dyDescent="0.2">
      <c r="A23" s="9" t="s">
        <v>116</v>
      </c>
      <c r="B23" s="8" t="s">
        <v>115</v>
      </c>
      <c r="C23" s="7">
        <v>14945180.150000002</v>
      </c>
      <c r="D23" s="7">
        <v>1708122.93</v>
      </c>
      <c r="E23" s="7">
        <v>16653303.08</v>
      </c>
      <c r="F23" s="7">
        <v>14802738.779999996</v>
      </c>
      <c r="G23" s="7">
        <v>14381869.469999995</v>
      </c>
      <c r="H23" s="6">
        <v>1850564.3</v>
      </c>
    </row>
    <row r="24" spans="1:8" x14ac:dyDescent="0.2">
      <c r="A24" s="9" t="s">
        <v>114</v>
      </c>
      <c r="B24" s="8" t="s">
        <v>113</v>
      </c>
      <c r="C24" s="7">
        <v>20776191.169999998</v>
      </c>
      <c r="D24" s="7">
        <v>1734986.0000000007</v>
      </c>
      <c r="E24" s="7">
        <v>22511177.169999998</v>
      </c>
      <c r="F24" s="7">
        <v>20965037.110000003</v>
      </c>
      <c r="G24" s="7">
        <v>20622424.02</v>
      </c>
      <c r="H24" s="6">
        <v>1546140.06</v>
      </c>
    </row>
    <row r="25" spans="1:8" x14ac:dyDescent="0.2">
      <c r="A25" s="9" t="s">
        <v>112</v>
      </c>
      <c r="B25" s="8" t="s">
        <v>111</v>
      </c>
      <c r="C25" s="7">
        <v>100423513.95999999</v>
      </c>
      <c r="D25" s="7">
        <v>885086.400000002</v>
      </c>
      <c r="E25" s="7">
        <v>101308600.36000001</v>
      </c>
      <c r="F25" s="7">
        <v>89929826.780000031</v>
      </c>
      <c r="G25" s="7">
        <v>88545741.640000015</v>
      </c>
      <c r="H25" s="6">
        <v>11378773.58</v>
      </c>
    </row>
    <row r="26" spans="1:8" x14ac:dyDescent="0.2">
      <c r="A26" s="9" t="s">
        <v>110</v>
      </c>
      <c r="B26" s="8" t="s">
        <v>109</v>
      </c>
      <c r="C26" s="7">
        <v>52937216.889999993</v>
      </c>
      <c r="D26" s="7">
        <v>611670.19999999972</v>
      </c>
      <c r="E26" s="7">
        <v>53548887.090000011</v>
      </c>
      <c r="F26" s="7">
        <v>47739985.740000002</v>
      </c>
      <c r="G26" s="7">
        <v>47286291.930000015</v>
      </c>
      <c r="H26" s="6">
        <v>5808901.3499999978</v>
      </c>
    </row>
    <row r="27" spans="1:8" x14ac:dyDescent="0.2">
      <c r="A27" s="9" t="s">
        <v>108</v>
      </c>
      <c r="B27" s="8" t="s">
        <v>107</v>
      </c>
      <c r="C27" s="7">
        <v>8027760.959999999</v>
      </c>
      <c r="D27" s="7">
        <v>-485411.83000000031</v>
      </c>
      <c r="E27" s="7">
        <v>7542349.129999999</v>
      </c>
      <c r="F27" s="7">
        <v>7094958.370000002</v>
      </c>
      <c r="G27" s="7">
        <v>6851785.5700000012</v>
      </c>
      <c r="H27" s="6">
        <v>447390.75999999983</v>
      </c>
    </row>
    <row r="28" spans="1:8" x14ac:dyDescent="0.2">
      <c r="A28" s="9" t="s">
        <v>106</v>
      </c>
      <c r="B28" s="8" t="s">
        <v>105</v>
      </c>
      <c r="C28" s="7">
        <v>36038013.450000003</v>
      </c>
      <c r="D28" s="7">
        <v>-709011.48000000021</v>
      </c>
      <c r="E28" s="7">
        <v>35329001.969999984</v>
      </c>
      <c r="F28" s="7">
        <v>33331335.850000016</v>
      </c>
      <c r="G28" s="7">
        <v>32310274.100000016</v>
      </c>
      <c r="H28" s="6">
        <v>1997666.1199999992</v>
      </c>
    </row>
    <row r="29" spans="1:8" x14ac:dyDescent="0.2">
      <c r="A29" s="9" t="s">
        <v>104</v>
      </c>
      <c r="B29" s="8" t="s">
        <v>103</v>
      </c>
      <c r="C29" s="7">
        <v>17811956.219999999</v>
      </c>
      <c r="D29" s="7">
        <v>122307680.29000001</v>
      </c>
      <c r="E29" s="7">
        <v>140119636.50999999</v>
      </c>
      <c r="F29" s="7">
        <v>120507491.97999999</v>
      </c>
      <c r="G29" s="7">
        <v>120318406.36</v>
      </c>
      <c r="H29" s="6">
        <v>19612144.529999997</v>
      </c>
    </row>
    <row r="30" spans="1:8" x14ac:dyDescent="0.2">
      <c r="A30" s="9" t="s">
        <v>102</v>
      </c>
      <c r="B30" s="8" t="s">
        <v>101</v>
      </c>
      <c r="C30" s="7">
        <v>804316339.48999977</v>
      </c>
      <c r="D30" s="7">
        <v>-81520024.74000001</v>
      </c>
      <c r="E30" s="7">
        <v>722796314.74999976</v>
      </c>
      <c r="F30" s="7">
        <v>694505867.67999947</v>
      </c>
      <c r="G30" s="7">
        <v>690945070.36999965</v>
      </c>
      <c r="H30" s="6">
        <v>28290447.070000015</v>
      </c>
    </row>
    <row r="31" spans="1:8" x14ac:dyDescent="0.2">
      <c r="A31" s="9" t="s">
        <v>100</v>
      </c>
      <c r="B31" s="8" t="s">
        <v>99</v>
      </c>
      <c r="C31" s="7">
        <v>292749929.28999996</v>
      </c>
      <c r="D31" s="7">
        <v>-18095138.62999998</v>
      </c>
      <c r="E31" s="7">
        <v>274654790.65999991</v>
      </c>
      <c r="F31" s="7">
        <v>247774651.49999994</v>
      </c>
      <c r="G31" s="7">
        <v>245511363.11999992</v>
      </c>
      <c r="H31" s="6">
        <v>26880139.160000004</v>
      </c>
    </row>
    <row r="32" spans="1:8" x14ac:dyDescent="0.2">
      <c r="A32" s="9" t="s">
        <v>98</v>
      </c>
      <c r="B32" s="8" t="s">
        <v>97</v>
      </c>
      <c r="C32" s="7">
        <v>43011070.759999998</v>
      </c>
      <c r="D32" s="7">
        <v>7878005.410000002</v>
      </c>
      <c r="E32" s="7">
        <v>50889076.170000002</v>
      </c>
      <c r="F32" s="7">
        <v>34004770.329999991</v>
      </c>
      <c r="G32" s="7">
        <v>33676610.469999991</v>
      </c>
      <c r="H32" s="6">
        <v>16884305.84</v>
      </c>
    </row>
    <row r="33" spans="1:8" x14ac:dyDescent="0.2">
      <c r="A33" s="9" t="s">
        <v>96</v>
      </c>
      <c r="B33" s="8" t="s">
        <v>95</v>
      </c>
      <c r="C33" s="7">
        <v>49071504.129999995</v>
      </c>
      <c r="D33" s="7">
        <v>-3234725.0100000007</v>
      </c>
      <c r="E33" s="7">
        <v>45836779.119999997</v>
      </c>
      <c r="F33" s="7">
        <v>42195309.189999998</v>
      </c>
      <c r="G33" s="7">
        <v>40347348.169999987</v>
      </c>
      <c r="H33" s="6">
        <v>3641469.93</v>
      </c>
    </row>
    <row r="34" spans="1:8" x14ac:dyDescent="0.2">
      <c r="A34" s="9" t="s">
        <v>94</v>
      </c>
      <c r="B34" s="8" t="s">
        <v>93</v>
      </c>
      <c r="C34" s="7">
        <v>26451156.84</v>
      </c>
      <c r="D34" s="7">
        <v>3148932.859999998</v>
      </c>
      <c r="E34" s="7">
        <v>29600089.699999996</v>
      </c>
      <c r="F34" s="7">
        <v>23585260.260000005</v>
      </c>
      <c r="G34" s="7">
        <v>22990137.840000004</v>
      </c>
      <c r="H34" s="6">
        <v>6014829.4399999995</v>
      </c>
    </row>
    <row r="35" spans="1:8" x14ac:dyDescent="0.2">
      <c r="A35" s="9" t="s">
        <v>92</v>
      </c>
      <c r="B35" s="8" t="s">
        <v>91</v>
      </c>
      <c r="C35" s="7">
        <v>15336877.800000003</v>
      </c>
      <c r="D35" s="7">
        <v>-1716173.2200000002</v>
      </c>
      <c r="E35" s="7">
        <v>13620704.579999998</v>
      </c>
      <c r="F35" s="7">
        <v>13249758.859999999</v>
      </c>
      <c r="G35" s="7">
        <v>12723316.609999999</v>
      </c>
      <c r="H35" s="6">
        <v>370945.72000000009</v>
      </c>
    </row>
    <row r="36" spans="1:8" x14ac:dyDescent="0.2">
      <c r="A36" s="9" t="s">
        <v>90</v>
      </c>
      <c r="B36" s="8" t="s">
        <v>89</v>
      </c>
      <c r="C36" s="7">
        <v>74476087.530000001</v>
      </c>
      <c r="D36" s="7">
        <v>14290178.039999999</v>
      </c>
      <c r="E36" s="7">
        <v>88766265.570000023</v>
      </c>
      <c r="F36" s="7">
        <v>64338051.45000001</v>
      </c>
      <c r="G36" s="7">
        <v>62773308.210000016</v>
      </c>
      <c r="H36" s="6">
        <v>24428214.120000001</v>
      </c>
    </row>
    <row r="37" spans="1:8" x14ac:dyDescent="0.2">
      <c r="A37" s="9" t="s">
        <v>88</v>
      </c>
      <c r="B37" s="8" t="s">
        <v>87</v>
      </c>
      <c r="C37" s="7">
        <v>4779296.3699999992</v>
      </c>
      <c r="D37" s="7">
        <v>-271923.34999999998</v>
      </c>
      <c r="E37" s="7">
        <v>4507373.0199999986</v>
      </c>
      <c r="F37" s="7">
        <v>4338181.7</v>
      </c>
      <c r="G37" s="7">
        <v>4301403.6999999993</v>
      </c>
      <c r="H37" s="6">
        <v>169191.31999999977</v>
      </c>
    </row>
    <row r="38" spans="1:8" x14ac:dyDescent="0.2">
      <c r="A38" s="9" t="s">
        <v>86</v>
      </c>
      <c r="B38" s="8" t="s">
        <v>85</v>
      </c>
      <c r="C38" s="7">
        <v>34655818.139999993</v>
      </c>
      <c r="D38" s="7">
        <v>3123966.4799999995</v>
      </c>
      <c r="E38" s="7">
        <v>37779784.619999997</v>
      </c>
      <c r="F38" s="7">
        <v>28394796.849999994</v>
      </c>
      <c r="G38" s="7">
        <v>27495803.389999997</v>
      </c>
      <c r="H38" s="6">
        <v>9384987.7699999996</v>
      </c>
    </row>
    <row r="39" spans="1:8" x14ac:dyDescent="0.2">
      <c r="A39" s="9" t="s">
        <v>84</v>
      </c>
      <c r="B39" s="8" t="s">
        <v>83</v>
      </c>
      <c r="C39" s="7">
        <v>78046545.209999979</v>
      </c>
      <c r="D39" s="7">
        <v>12839662.000000002</v>
      </c>
      <c r="E39" s="7">
        <v>90886207.209999979</v>
      </c>
      <c r="F39" s="7">
        <v>89924063.310000002</v>
      </c>
      <c r="G39" s="7">
        <v>89693508.700000003</v>
      </c>
      <c r="H39" s="6">
        <v>962143.89999999828</v>
      </c>
    </row>
    <row r="40" spans="1:8" x14ac:dyDescent="0.2">
      <c r="A40" s="9" t="s">
        <v>82</v>
      </c>
      <c r="B40" s="8" t="s">
        <v>81</v>
      </c>
      <c r="C40" s="7">
        <v>93165039.970000014</v>
      </c>
      <c r="D40" s="7">
        <v>27324599.759999998</v>
      </c>
      <c r="E40" s="7">
        <v>120489639.72999997</v>
      </c>
      <c r="F40" s="7">
        <v>100514629.42999996</v>
      </c>
      <c r="G40" s="7">
        <v>98589498.23999995</v>
      </c>
      <c r="H40" s="6">
        <v>19975010.299999997</v>
      </c>
    </row>
    <row r="41" spans="1:8" x14ac:dyDescent="0.2">
      <c r="A41" s="9" t="s">
        <v>80</v>
      </c>
      <c r="B41" s="8" t="s">
        <v>79</v>
      </c>
      <c r="C41" s="7">
        <v>44349901.779999986</v>
      </c>
      <c r="D41" s="7">
        <v>215457438.19999999</v>
      </c>
      <c r="E41" s="7">
        <v>259807339.97999999</v>
      </c>
      <c r="F41" s="7">
        <v>127517688.78999999</v>
      </c>
      <c r="G41" s="7">
        <v>126608379.36999999</v>
      </c>
      <c r="H41" s="6">
        <v>132289651.19</v>
      </c>
    </row>
    <row r="42" spans="1:8" x14ac:dyDescent="0.2">
      <c r="A42" s="9" t="s">
        <v>78</v>
      </c>
      <c r="B42" s="8" t="s">
        <v>77</v>
      </c>
      <c r="C42" s="7">
        <v>6520060.2800000012</v>
      </c>
      <c r="D42" s="7">
        <v>90214.990000000107</v>
      </c>
      <c r="E42" s="7">
        <v>6610275.2700000005</v>
      </c>
      <c r="F42" s="7">
        <v>6149238.209999999</v>
      </c>
      <c r="G42" s="7">
        <v>6063517.6799999988</v>
      </c>
      <c r="H42" s="6">
        <v>461037.06000000017</v>
      </c>
    </row>
    <row r="43" spans="1:8" x14ac:dyDescent="0.2">
      <c r="A43" s="9" t="s">
        <v>76</v>
      </c>
      <c r="B43" s="8" t="s">
        <v>75</v>
      </c>
      <c r="C43" s="7">
        <v>153290175.17000002</v>
      </c>
      <c r="D43" s="7">
        <v>476712789.15000004</v>
      </c>
      <c r="E43" s="7">
        <v>630002964.31999993</v>
      </c>
      <c r="F43" s="7">
        <v>385674519.81999999</v>
      </c>
      <c r="G43" s="7">
        <v>386446067.42000002</v>
      </c>
      <c r="H43" s="6">
        <v>244328444.5</v>
      </c>
    </row>
    <row r="44" spans="1:8" x14ac:dyDescent="0.2">
      <c r="A44" s="9" t="s">
        <v>74</v>
      </c>
      <c r="B44" s="8" t="s">
        <v>6</v>
      </c>
      <c r="C44" s="7">
        <v>2886808.03</v>
      </c>
      <c r="D44" s="7">
        <v>196982.36</v>
      </c>
      <c r="E44" s="7">
        <v>3083790.3899999997</v>
      </c>
      <c r="F44" s="7">
        <v>2593219.9099999997</v>
      </c>
      <c r="G44" s="7">
        <v>2593219.9099999997</v>
      </c>
      <c r="H44" s="6">
        <v>490570.47999999986</v>
      </c>
    </row>
    <row r="45" spans="1:8" x14ac:dyDescent="0.2">
      <c r="A45" s="9" t="s">
        <v>73</v>
      </c>
      <c r="B45" s="8" t="s">
        <v>72</v>
      </c>
      <c r="C45" s="7">
        <v>81569542.88000001</v>
      </c>
      <c r="D45" s="7">
        <v>40960325.369999997</v>
      </c>
      <c r="E45" s="7">
        <v>122529868.25000003</v>
      </c>
      <c r="F45" s="7">
        <v>99615976.409999996</v>
      </c>
      <c r="G45" s="7">
        <v>98526653.62999998</v>
      </c>
      <c r="H45" s="6">
        <v>22913891.84</v>
      </c>
    </row>
    <row r="46" spans="1:8" x14ac:dyDescent="0.2">
      <c r="A46" s="9" t="s">
        <v>71</v>
      </c>
      <c r="B46" s="8" t="s">
        <v>70</v>
      </c>
      <c r="C46" s="7">
        <v>57714097.909999982</v>
      </c>
      <c r="D46" s="7">
        <v>13245791.720000003</v>
      </c>
      <c r="E46" s="7">
        <v>70959889.629999995</v>
      </c>
      <c r="F46" s="7">
        <v>57986809.949999988</v>
      </c>
      <c r="G46" s="7">
        <v>55929583.469999999</v>
      </c>
      <c r="H46" s="6">
        <v>12973079.679999998</v>
      </c>
    </row>
    <row r="47" spans="1:8" x14ac:dyDescent="0.2">
      <c r="A47" s="9" t="s">
        <v>69</v>
      </c>
      <c r="B47" s="8" t="s">
        <v>68</v>
      </c>
      <c r="C47" s="7">
        <v>83397019.969999999</v>
      </c>
      <c r="D47" s="7">
        <v>60305262.260000005</v>
      </c>
      <c r="E47" s="7">
        <v>143702282.23000002</v>
      </c>
      <c r="F47" s="7">
        <v>100976409.17999999</v>
      </c>
      <c r="G47" s="7">
        <v>100596220.49999997</v>
      </c>
      <c r="H47" s="6">
        <v>42725873.049999997</v>
      </c>
    </row>
    <row r="48" spans="1:8" x14ac:dyDescent="0.2">
      <c r="A48" s="9" t="s">
        <v>67</v>
      </c>
      <c r="B48" s="8" t="s">
        <v>66</v>
      </c>
      <c r="C48" s="7">
        <v>30802085.359999999</v>
      </c>
      <c r="D48" s="7">
        <v>-5811209.2199999997</v>
      </c>
      <c r="E48" s="7">
        <v>24990876.140000001</v>
      </c>
      <c r="F48" s="7">
        <v>24259193.939999994</v>
      </c>
      <c r="G48" s="7">
        <v>23794565.759999998</v>
      </c>
      <c r="H48" s="6">
        <v>731682.19999999937</v>
      </c>
    </row>
    <row r="49" spans="1:8" x14ac:dyDescent="0.2">
      <c r="A49" s="9" t="s">
        <v>65</v>
      </c>
      <c r="B49" s="8" t="s">
        <v>64</v>
      </c>
      <c r="C49" s="7">
        <v>66614177.150000006</v>
      </c>
      <c r="D49" s="7">
        <v>92609151.50999999</v>
      </c>
      <c r="E49" s="7">
        <v>159223328.66000006</v>
      </c>
      <c r="F49" s="7">
        <v>100684633.43999998</v>
      </c>
      <c r="G49" s="7">
        <v>99879421.439999998</v>
      </c>
      <c r="H49" s="6">
        <v>58538695.219999999</v>
      </c>
    </row>
    <row r="50" spans="1:8" x14ac:dyDescent="0.2">
      <c r="A50" s="9" t="s">
        <v>63</v>
      </c>
      <c r="B50" s="8" t="s">
        <v>62</v>
      </c>
      <c r="C50" s="7">
        <v>126054099.84</v>
      </c>
      <c r="D50" s="7">
        <v>46458706.940000013</v>
      </c>
      <c r="E50" s="7">
        <v>172512806.78000006</v>
      </c>
      <c r="F50" s="7">
        <v>146121649.31000003</v>
      </c>
      <c r="G50" s="7">
        <v>144360723.09000003</v>
      </c>
      <c r="H50" s="6">
        <v>26391157.470000006</v>
      </c>
    </row>
    <row r="51" spans="1:8" x14ac:dyDescent="0.2">
      <c r="A51" s="9" t="s">
        <v>61</v>
      </c>
      <c r="B51" s="8" t="s">
        <v>60</v>
      </c>
      <c r="C51" s="7">
        <v>111329128.46000001</v>
      </c>
      <c r="D51" s="7">
        <v>218985140.87</v>
      </c>
      <c r="E51" s="7">
        <v>330314269.32999998</v>
      </c>
      <c r="F51" s="7">
        <v>194661995.13</v>
      </c>
      <c r="G51" s="7">
        <v>192665139.32999998</v>
      </c>
      <c r="H51" s="6">
        <v>135652274.20000002</v>
      </c>
    </row>
    <row r="52" spans="1:8" x14ac:dyDescent="0.2">
      <c r="A52" s="9" t="s">
        <v>59</v>
      </c>
      <c r="B52" s="8" t="s">
        <v>58</v>
      </c>
      <c r="C52" s="7">
        <v>632882332.14999998</v>
      </c>
      <c r="D52" s="7">
        <v>952105565.79999948</v>
      </c>
      <c r="E52" s="7">
        <v>1584987897.9499998</v>
      </c>
      <c r="F52" s="7">
        <v>951009696.84000075</v>
      </c>
      <c r="G52" s="7">
        <v>947741680.81000078</v>
      </c>
      <c r="H52" s="6">
        <v>633978201.1099999</v>
      </c>
    </row>
    <row r="53" spans="1:8" x14ac:dyDescent="0.2">
      <c r="A53" s="9" t="s">
        <v>57</v>
      </c>
      <c r="B53" s="8" t="s">
        <v>56</v>
      </c>
      <c r="C53" s="7">
        <v>56682999.440000005</v>
      </c>
      <c r="D53" s="7">
        <v>10724303.310000002</v>
      </c>
      <c r="E53" s="7">
        <v>67407302.75</v>
      </c>
      <c r="F53" s="7">
        <v>56531941.660000004</v>
      </c>
      <c r="G53" s="7">
        <v>55066435.63000001</v>
      </c>
      <c r="H53" s="6">
        <v>10875361.09</v>
      </c>
    </row>
    <row r="54" spans="1:8" x14ac:dyDescent="0.2">
      <c r="A54" s="9" t="s">
        <v>55</v>
      </c>
      <c r="B54" s="8" t="s">
        <v>54</v>
      </c>
      <c r="C54" s="7">
        <v>34662492.600000001</v>
      </c>
      <c r="D54" s="7">
        <v>-759385.55000000016</v>
      </c>
      <c r="E54" s="7">
        <v>33903107.049999997</v>
      </c>
      <c r="F54" s="7">
        <v>33368535.679999989</v>
      </c>
      <c r="G54" s="7">
        <v>32641230.509999998</v>
      </c>
      <c r="H54" s="6">
        <v>534571.37000000093</v>
      </c>
    </row>
    <row r="55" spans="1:8" x14ac:dyDescent="0.2">
      <c r="A55" s="9" t="s">
        <v>53</v>
      </c>
      <c r="B55" s="8" t="s">
        <v>52</v>
      </c>
      <c r="C55" s="7">
        <v>0</v>
      </c>
      <c r="D55" s="7">
        <v>20000</v>
      </c>
      <c r="E55" s="7">
        <v>20000</v>
      </c>
      <c r="F55" s="7">
        <v>0</v>
      </c>
      <c r="G55" s="7">
        <v>0</v>
      </c>
      <c r="H55" s="6">
        <v>20000</v>
      </c>
    </row>
    <row r="56" spans="1:8" x14ac:dyDescent="0.2">
      <c r="A56" s="9" t="s">
        <v>51</v>
      </c>
      <c r="B56" s="8" t="s">
        <v>50</v>
      </c>
      <c r="C56" s="7">
        <v>302422786.80000001</v>
      </c>
      <c r="D56" s="7">
        <v>-278565964.48000002</v>
      </c>
      <c r="E56" s="7">
        <v>23856822.32</v>
      </c>
      <c r="F56" s="7">
        <v>0</v>
      </c>
      <c r="G56" s="7">
        <v>0</v>
      </c>
      <c r="H56" s="6">
        <v>23856822.32</v>
      </c>
    </row>
    <row r="57" spans="1:8" x14ac:dyDescent="0.2">
      <c r="A57" s="9" t="s">
        <v>49</v>
      </c>
      <c r="B57" s="8" t="s">
        <v>48</v>
      </c>
      <c r="C57" s="7">
        <v>136040861.19999999</v>
      </c>
      <c r="D57" s="7">
        <v>41261408.159999989</v>
      </c>
      <c r="E57" s="7">
        <v>177302269.36000001</v>
      </c>
      <c r="F57" s="7">
        <v>167365994.94000006</v>
      </c>
      <c r="G57" s="7">
        <v>167819171.95000005</v>
      </c>
      <c r="H57" s="6">
        <v>9936274.4199999943</v>
      </c>
    </row>
    <row r="58" spans="1:8" x14ac:dyDescent="0.2">
      <c r="A58" s="9" t="s">
        <v>47</v>
      </c>
      <c r="B58" s="8" t="s">
        <v>46</v>
      </c>
      <c r="C58" s="7">
        <v>170182093.25</v>
      </c>
      <c r="D58" s="7">
        <v>0</v>
      </c>
      <c r="E58" s="7">
        <v>170182093.25</v>
      </c>
      <c r="F58" s="7">
        <v>168727643.75999999</v>
      </c>
      <c r="G58" s="7">
        <v>168727643.75999999</v>
      </c>
      <c r="H58" s="6">
        <v>1454449.4900000053</v>
      </c>
    </row>
    <row r="59" spans="1:8" x14ac:dyDescent="0.2">
      <c r="A59" s="9" t="s">
        <v>45</v>
      </c>
      <c r="B59" s="8" t="s">
        <v>44</v>
      </c>
      <c r="C59" s="7">
        <v>23915846.160000004</v>
      </c>
      <c r="D59" s="7">
        <v>61840516.850000001</v>
      </c>
      <c r="E59" s="7">
        <v>85756363.010000005</v>
      </c>
      <c r="F59" s="7">
        <v>74269889.039999992</v>
      </c>
      <c r="G59" s="7">
        <v>74118008.129999995</v>
      </c>
      <c r="H59" s="6">
        <v>11486473.970000003</v>
      </c>
    </row>
    <row r="60" spans="1:8" x14ac:dyDescent="0.2">
      <c r="A60" s="9" t="s">
        <v>43</v>
      </c>
      <c r="B60" s="8" t="s">
        <v>42</v>
      </c>
      <c r="C60" s="7">
        <v>10522369.82</v>
      </c>
      <c r="D60" s="7">
        <v>17012143.140000001</v>
      </c>
      <c r="E60" s="7">
        <v>27534512.960000001</v>
      </c>
      <c r="F60" s="7">
        <v>14527674.32</v>
      </c>
      <c r="G60" s="7">
        <v>14260649.700000001</v>
      </c>
      <c r="H60" s="6">
        <v>13006838.639999999</v>
      </c>
    </row>
    <row r="61" spans="1:8" x14ac:dyDescent="0.2">
      <c r="A61" s="9" t="s">
        <v>41</v>
      </c>
      <c r="B61" s="8" t="s">
        <v>40</v>
      </c>
      <c r="C61" s="7">
        <v>4853047.1899999995</v>
      </c>
      <c r="D61" s="7">
        <v>2695726.74</v>
      </c>
      <c r="E61" s="7">
        <v>7548773.9299999997</v>
      </c>
      <c r="F61" s="7">
        <v>6347162.3299999991</v>
      </c>
      <c r="G61" s="7">
        <v>6322624.7699999996</v>
      </c>
      <c r="H61" s="6">
        <v>1201611.5999999999</v>
      </c>
    </row>
    <row r="62" spans="1:8" x14ac:dyDescent="0.2">
      <c r="A62" s="9" t="s">
        <v>39</v>
      </c>
      <c r="B62" s="8" t="s">
        <v>38</v>
      </c>
      <c r="C62" s="7">
        <v>9168855.4199999999</v>
      </c>
      <c r="D62" s="7">
        <v>-1273530.4500000007</v>
      </c>
      <c r="E62" s="7">
        <v>7895324.9700000007</v>
      </c>
      <c r="F62" s="7">
        <v>7584719.1299999999</v>
      </c>
      <c r="G62" s="7">
        <v>7407384.3000000007</v>
      </c>
      <c r="H62" s="6">
        <v>310605.83999999973</v>
      </c>
    </row>
    <row r="63" spans="1:8" x14ac:dyDescent="0.2">
      <c r="A63" s="9" t="s">
        <v>37</v>
      </c>
      <c r="B63" s="8" t="s">
        <v>36</v>
      </c>
      <c r="C63" s="7">
        <v>1247212.72</v>
      </c>
      <c r="D63" s="7">
        <v>748207.28</v>
      </c>
      <c r="E63" s="7">
        <v>1995420.0000000002</v>
      </c>
      <c r="F63" s="7">
        <v>1896615.0300000003</v>
      </c>
      <c r="G63" s="7">
        <v>1828765.87</v>
      </c>
      <c r="H63" s="6">
        <v>98804.970000000074</v>
      </c>
    </row>
    <row r="64" spans="1:8" x14ac:dyDescent="0.2">
      <c r="A64" s="9" t="s">
        <v>35</v>
      </c>
      <c r="B64" s="8" t="s">
        <v>34</v>
      </c>
      <c r="C64" s="7">
        <v>26000761.920000002</v>
      </c>
      <c r="D64" s="7">
        <v>2291984.29</v>
      </c>
      <c r="E64" s="7">
        <v>28292746.210000001</v>
      </c>
      <c r="F64" s="7">
        <v>28292746.210000001</v>
      </c>
      <c r="G64" s="7">
        <v>28292746.210000001</v>
      </c>
      <c r="H64" s="6">
        <v>0</v>
      </c>
    </row>
    <row r="65" spans="1:8" x14ac:dyDescent="0.2">
      <c r="A65" s="9" t="s">
        <v>33</v>
      </c>
      <c r="B65" s="8" t="s">
        <v>32</v>
      </c>
      <c r="C65" s="7">
        <v>48023308.079999998</v>
      </c>
      <c r="D65" s="7">
        <v>1200000</v>
      </c>
      <c r="E65" s="7">
        <v>49223308.079999998</v>
      </c>
      <c r="F65" s="7">
        <v>49223168.730000004</v>
      </c>
      <c r="G65" s="7">
        <v>49223168.730000004</v>
      </c>
      <c r="H65" s="6">
        <v>139.34999999729916</v>
      </c>
    </row>
    <row r="66" spans="1:8" x14ac:dyDescent="0.2">
      <c r="A66" s="9" t="s">
        <v>31</v>
      </c>
      <c r="B66" s="8" t="s">
        <v>30</v>
      </c>
      <c r="C66" s="7">
        <v>21650006.539999999</v>
      </c>
      <c r="D66" s="7">
        <v>44575260.359999999</v>
      </c>
      <c r="E66" s="7">
        <v>66225266.900000006</v>
      </c>
      <c r="F66" s="7">
        <v>54515456.210000001</v>
      </c>
      <c r="G66" s="7">
        <v>54515456.210000001</v>
      </c>
      <c r="H66" s="6">
        <v>11709810.689999998</v>
      </c>
    </row>
    <row r="67" spans="1:8" x14ac:dyDescent="0.2">
      <c r="A67" s="9" t="s">
        <v>29</v>
      </c>
      <c r="B67" s="8" t="s">
        <v>28</v>
      </c>
      <c r="C67" s="7">
        <v>80337944.480000004</v>
      </c>
      <c r="D67" s="7">
        <v>26587574.309999995</v>
      </c>
      <c r="E67" s="7">
        <v>106925518.78999999</v>
      </c>
      <c r="F67" s="7">
        <v>106352210.92999999</v>
      </c>
      <c r="G67" s="7">
        <v>106352210.92999999</v>
      </c>
      <c r="H67" s="6">
        <v>573307.85999999987</v>
      </c>
    </row>
    <row r="68" spans="1:8" x14ac:dyDescent="0.2">
      <c r="A68" s="9" t="s">
        <v>27</v>
      </c>
      <c r="B68" s="8" t="s">
        <v>26</v>
      </c>
      <c r="C68" s="7">
        <v>15942169.439999999</v>
      </c>
      <c r="D68" s="7">
        <v>10000000</v>
      </c>
      <c r="E68" s="7">
        <v>25942169.439999998</v>
      </c>
      <c r="F68" s="7">
        <v>25942169.439999998</v>
      </c>
      <c r="G68" s="7">
        <v>25942169.439999998</v>
      </c>
      <c r="H68" s="6">
        <v>0</v>
      </c>
    </row>
    <row r="69" spans="1:8" x14ac:dyDescent="0.2">
      <c r="A69" s="9" t="s">
        <v>25</v>
      </c>
      <c r="B69" s="8" t="s">
        <v>24</v>
      </c>
      <c r="C69" s="7">
        <v>0</v>
      </c>
      <c r="D69" s="7">
        <v>4500000</v>
      </c>
      <c r="E69" s="7">
        <v>4500000</v>
      </c>
      <c r="F69" s="7">
        <v>4500000</v>
      </c>
      <c r="G69" s="7">
        <v>4500000</v>
      </c>
      <c r="H69" s="6">
        <v>0</v>
      </c>
    </row>
    <row r="70" spans="1:8" x14ac:dyDescent="0.2">
      <c r="A70" s="9" t="s">
        <v>23</v>
      </c>
      <c r="B70" s="8" t="s">
        <v>22</v>
      </c>
      <c r="C70" s="7">
        <v>59040825.039999999</v>
      </c>
      <c r="D70" s="7">
        <v>14285157.969999997</v>
      </c>
      <c r="E70" s="7">
        <v>73325983.010000005</v>
      </c>
      <c r="F70" s="7">
        <v>70295300.620000005</v>
      </c>
      <c r="G70" s="7">
        <v>70295300.620000005</v>
      </c>
      <c r="H70" s="6">
        <v>3030682.3899999997</v>
      </c>
    </row>
    <row r="71" spans="1:8" x14ac:dyDescent="0.2">
      <c r="A71" s="9" t="s">
        <v>21</v>
      </c>
      <c r="B71" s="8" t="s">
        <v>20</v>
      </c>
      <c r="C71" s="7">
        <v>41728568.640000001</v>
      </c>
      <c r="D71" s="7">
        <v>43981422.789999999</v>
      </c>
      <c r="E71" s="7">
        <v>85709991.430000007</v>
      </c>
      <c r="F71" s="7">
        <v>85708232.219999999</v>
      </c>
      <c r="G71" s="7">
        <v>85708232.219999999</v>
      </c>
      <c r="H71" s="6">
        <v>1759.2099999971688</v>
      </c>
    </row>
    <row r="72" spans="1:8" x14ac:dyDescent="0.2">
      <c r="A72" s="9" t="s">
        <v>19</v>
      </c>
      <c r="B72" s="8" t="s">
        <v>18</v>
      </c>
      <c r="C72" s="7">
        <v>8260815.3200000003</v>
      </c>
      <c r="D72" s="7">
        <v>2650000</v>
      </c>
      <c r="E72" s="7">
        <v>10910815.32</v>
      </c>
      <c r="F72" s="7">
        <v>10910815.199999999</v>
      </c>
      <c r="G72" s="7">
        <v>10910815.199999999</v>
      </c>
      <c r="H72" s="6">
        <v>0.12000000011175871</v>
      </c>
    </row>
    <row r="73" spans="1:8" x14ac:dyDescent="0.2">
      <c r="A73" s="9" t="s">
        <v>17</v>
      </c>
      <c r="B73" s="8" t="s">
        <v>16</v>
      </c>
      <c r="C73" s="7">
        <v>14780485.119999999</v>
      </c>
      <c r="D73" s="7">
        <v>9322500</v>
      </c>
      <c r="E73" s="7">
        <v>24102985.119999997</v>
      </c>
      <c r="F73" s="7">
        <v>19570618.699999999</v>
      </c>
      <c r="G73" s="7">
        <v>19570618.699999999</v>
      </c>
      <c r="H73" s="6">
        <v>4532366.42</v>
      </c>
    </row>
    <row r="74" spans="1:8" x14ac:dyDescent="0.2">
      <c r="A74" s="9" t="s">
        <v>15</v>
      </c>
      <c r="B74" s="8" t="s">
        <v>14</v>
      </c>
      <c r="C74" s="7">
        <v>3550777.08</v>
      </c>
      <c r="D74" s="7">
        <v>0</v>
      </c>
      <c r="E74" s="7">
        <v>3550777.08</v>
      </c>
      <c r="F74" s="7">
        <v>3550777.08</v>
      </c>
      <c r="G74" s="7">
        <v>3550777.08</v>
      </c>
      <c r="H74" s="6">
        <v>0</v>
      </c>
    </row>
    <row r="75" spans="1:8" x14ac:dyDescent="0.2">
      <c r="A75" s="9" t="s">
        <v>13</v>
      </c>
      <c r="B75" s="8" t="s">
        <v>12</v>
      </c>
      <c r="C75" s="7">
        <v>26057247.219999999</v>
      </c>
      <c r="D75" s="7">
        <v>425189578.99000001</v>
      </c>
      <c r="E75" s="7">
        <v>451246826.21000004</v>
      </c>
      <c r="F75" s="7">
        <v>174148236.56999999</v>
      </c>
      <c r="G75" s="7">
        <v>176551997.85999998</v>
      </c>
      <c r="H75" s="6">
        <v>277098589.63999993</v>
      </c>
    </row>
    <row r="76" spans="1:8" x14ac:dyDescent="0.2">
      <c r="A76" s="9" t="s">
        <v>11</v>
      </c>
      <c r="B76" s="8" t="s">
        <v>10</v>
      </c>
      <c r="C76" s="7">
        <v>15799888.48</v>
      </c>
      <c r="D76" s="7">
        <v>9996620.7899999991</v>
      </c>
      <c r="E76" s="7">
        <v>25796509.27</v>
      </c>
      <c r="F76" s="7">
        <v>25796509.27</v>
      </c>
      <c r="G76" s="7">
        <v>25796509.27</v>
      </c>
      <c r="H76" s="6">
        <v>0</v>
      </c>
    </row>
    <row r="77" spans="1:8" x14ac:dyDescent="0.2">
      <c r="A77" s="9" t="s">
        <v>9</v>
      </c>
      <c r="B77" s="8" t="s">
        <v>8</v>
      </c>
      <c r="C77" s="7">
        <v>4947558.12</v>
      </c>
      <c r="D77" s="7">
        <v>1972863.0999999996</v>
      </c>
      <c r="E77" s="7">
        <v>6920421.2199999997</v>
      </c>
      <c r="F77" s="7">
        <v>6920421.1200000001</v>
      </c>
      <c r="G77" s="7">
        <v>6920421.1200000001</v>
      </c>
      <c r="H77" s="6">
        <v>9.999999962747097E-2</v>
      </c>
    </row>
    <row r="78" spans="1:8" x14ac:dyDescent="0.2">
      <c r="A78" s="9" t="s">
        <v>7</v>
      </c>
      <c r="B78" s="8" t="s">
        <v>6</v>
      </c>
      <c r="C78" s="7">
        <v>5623547.8799999999</v>
      </c>
      <c r="D78" s="7">
        <v>-517615.51000000042</v>
      </c>
      <c r="E78" s="7">
        <v>5105932.370000001</v>
      </c>
      <c r="F78" s="7">
        <v>5004313.6100000003</v>
      </c>
      <c r="G78" s="7">
        <v>5052379.4099999992</v>
      </c>
      <c r="H78" s="6">
        <v>101618.75999999997</v>
      </c>
    </row>
    <row r="79" spans="1:8" x14ac:dyDescent="0.2">
      <c r="A79" s="9" t="s">
        <v>5</v>
      </c>
      <c r="B79" s="8" t="s">
        <v>4</v>
      </c>
      <c r="C79" s="7">
        <v>3058568.28</v>
      </c>
      <c r="D79" s="7">
        <v>0</v>
      </c>
      <c r="E79" s="7">
        <v>3058568.28</v>
      </c>
      <c r="F79" s="7">
        <v>3058568.28</v>
      </c>
      <c r="G79" s="7">
        <v>3058568.28</v>
      </c>
      <c r="H79" s="6">
        <v>0</v>
      </c>
    </row>
    <row r="80" spans="1:8" x14ac:dyDescent="0.2">
      <c r="A80" s="9" t="s">
        <v>3</v>
      </c>
      <c r="B80" s="8" t="s">
        <v>2</v>
      </c>
      <c r="C80" s="7">
        <v>278172702.31999999</v>
      </c>
      <c r="D80" s="7">
        <v>-7851330.4099999843</v>
      </c>
      <c r="E80" s="7">
        <v>270321371.91000003</v>
      </c>
      <c r="F80" s="7">
        <v>270321295.09000003</v>
      </c>
      <c r="G80" s="7">
        <v>270321295.09000003</v>
      </c>
      <c r="H80" s="6">
        <v>76.820000000298023</v>
      </c>
    </row>
    <row r="81" spans="1:8" x14ac:dyDescent="0.2">
      <c r="A81" s="5" t="s">
        <v>1</v>
      </c>
      <c r="B81" s="4" t="s">
        <v>0</v>
      </c>
      <c r="C81" s="3">
        <v>10500000</v>
      </c>
      <c r="D81" s="3">
        <v>7003156.6699999999</v>
      </c>
      <c r="E81" s="3">
        <v>17503156.670000002</v>
      </c>
      <c r="F81" s="3">
        <v>15416056.109999999</v>
      </c>
      <c r="G81" s="3">
        <v>15284412.35</v>
      </c>
      <c r="H81" s="2">
        <v>2087100.5599999998</v>
      </c>
    </row>
  </sheetData>
  <sheetProtection formatCells="0" formatColumns="0" formatRows="0" insertRows="0" deleteRows="0" autoFilter="0"/>
  <protectedRanges>
    <protectedRange sqref="C3:H3" name="Rango1_2_1"/>
  </protectedRanges>
  <mergeCells count="1">
    <mergeCell ref="A1:H1"/>
  </mergeCells>
  <pageMargins left="0.7" right="0.7" top="0.75" bottom="0.75" header="0.3" footer="0.3"/>
  <ignoredErrors>
    <ignoredError sqref="C3:H3" unlocked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view="pageBreakPreview" zoomScaleNormal="100" zoomScaleSheetLayoutView="100" workbookViewId="0">
      <pane ySplit="2" topLeftCell="A3" activePane="bottomLeft" state="frozen"/>
      <selection pane="bottomLeft" activeCell="B12" sqref="B12"/>
    </sheetView>
  </sheetViews>
  <sheetFormatPr baseColWidth="10" defaultRowHeight="14.4" x14ac:dyDescent="0.3"/>
  <cols>
    <col min="1" max="1" width="9.140625" style="17" customWidth="1"/>
    <col min="2" max="2" width="91.7109375" style="17" customWidth="1"/>
    <col min="3" max="3" width="11.140625" style="17" bestFit="1" customWidth="1"/>
    <col min="4" max="4" width="15.85546875" style="17" bestFit="1" customWidth="1"/>
    <col min="5" max="5" width="12.42578125" style="17" bestFit="1" customWidth="1"/>
    <col min="6" max="6" width="12" style="17" bestFit="1" customWidth="1"/>
    <col min="7" max="7" width="8.85546875" style="17" bestFit="1" customWidth="1"/>
    <col min="8" max="8" width="13.85546875" style="17" bestFit="1" customWidth="1"/>
    <col min="9" max="16384" width="11.42578125" style="17"/>
  </cols>
  <sheetData>
    <row r="1" spans="1:8" ht="52.2" customHeight="1" x14ac:dyDescent="0.3">
      <c r="A1" s="47" t="s">
        <v>165</v>
      </c>
      <c r="B1" s="48"/>
      <c r="C1" s="48"/>
      <c r="D1" s="48"/>
      <c r="E1" s="48"/>
      <c r="F1" s="48"/>
      <c r="G1" s="48"/>
      <c r="H1" s="49"/>
    </row>
    <row r="2" spans="1:8" ht="20.399999999999999" x14ac:dyDescent="0.3">
      <c r="A2" s="16" t="s">
        <v>166</v>
      </c>
      <c r="B2" s="15" t="s">
        <v>162</v>
      </c>
      <c r="C2" s="14" t="s">
        <v>161</v>
      </c>
      <c r="D2" s="14" t="s">
        <v>160</v>
      </c>
      <c r="E2" s="14" t="s">
        <v>159</v>
      </c>
      <c r="F2" s="14" t="s">
        <v>158</v>
      </c>
      <c r="G2" s="14" t="s">
        <v>157</v>
      </c>
      <c r="H2" s="14" t="s">
        <v>156</v>
      </c>
    </row>
    <row r="3" spans="1:8" x14ac:dyDescent="0.3">
      <c r="A3" s="13">
        <v>900001</v>
      </c>
      <c r="B3" s="12" t="s">
        <v>155</v>
      </c>
      <c r="C3" s="18">
        <f t="shared" ref="C3:H3" si="0">C4+C9</f>
        <v>0</v>
      </c>
      <c r="D3" s="18">
        <f t="shared" si="0"/>
        <v>0</v>
      </c>
      <c r="E3" s="18">
        <f t="shared" si="0"/>
        <v>0</v>
      </c>
      <c r="F3" s="18">
        <f t="shared" si="0"/>
        <v>0</v>
      </c>
      <c r="G3" s="18">
        <f t="shared" si="0"/>
        <v>0</v>
      </c>
      <c r="H3" s="19">
        <f t="shared" si="0"/>
        <v>0</v>
      </c>
    </row>
    <row r="4" spans="1:8" x14ac:dyDescent="0.3">
      <c r="A4" s="20">
        <v>21110</v>
      </c>
      <c r="B4" s="21" t="s">
        <v>167</v>
      </c>
      <c r="C4" s="22">
        <f t="shared" ref="C4:H4" si="1">SUM(C5:C8)</f>
        <v>0</v>
      </c>
      <c r="D4" s="22">
        <f t="shared" si="1"/>
        <v>0</v>
      </c>
      <c r="E4" s="22">
        <f t="shared" si="1"/>
        <v>0</v>
      </c>
      <c r="F4" s="22">
        <f t="shared" si="1"/>
        <v>0</v>
      </c>
      <c r="G4" s="22">
        <f t="shared" si="1"/>
        <v>0</v>
      </c>
      <c r="H4" s="23">
        <f t="shared" si="1"/>
        <v>0</v>
      </c>
    </row>
    <row r="5" spans="1:8" x14ac:dyDescent="0.3">
      <c r="A5" s="20">
        <v>21111</v>
      </c>
      <c r="B5" s="24" t="s">
        <v>168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6">
        <v>0</v>
      </c>
    </row>
    <row r="6" spans="1:8" x14ac:dyDescent="0.3">
      <c r="A6" s="20">
        <v>21112</v>
      </c>
      <c r="B6" s="24" t="s">
        <v>169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6">
        <v>0</v>
      </c>
    </row>
    <row r="7" spans="1:8" x14ac:dyDescent="0.3">
      <c r="A7" s="20">
        <v>21113</v>
      </c>
      <c r="B7" s="24" t="s">
        <v>170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6">
        <v>0</v>
      </c>
    </row>
    <row r="8" spans="1:8" x14ac:dyDescent="0.3">
      <c r="A8" s="20">
        <v>21114</v>
      </c>
      <c r="B8" s="24" t="s">
        <v>171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6">
        <v>0</v>
      </c>
    </row>
    <row r="9" spans="1:8" x14ac:dyDescent="0.3">
      <c r="A9" s="27">
        <v>900002</v>
      </c>
      <c r="B9" s="21" t="s">
        <v>172</v>
      </c>
      <c r="C9" s="22">
        <f t="shared" ref="C9:H9" si="2">SUM(C10:C16)</f>
        <v>0</v>
      </c>
      <c r="D9" s="22">
        <f t="shared" si="2"/>
        <v>0</v>
      </c>
      <c r="E9" s="22">
        <f t="shared" si="2"/>
        <v>0</v>
      </c>
      <c r="F9" s="22">
        <f t="shared" si="2"/>
        <v>0</v>
      </c>
      <c r="G9" s="22">
        <f t="shared" si="2"/>
        <v>0</v>
      </c>
      <c r="H9" s="23">
        <f t="shared" si="2"/>
        <v>0</v>
      </c>
    </row>
    <row r="10" spans="1:8" x14ac:dyDescent="0.3">
      <c r="A10" s="20">
        <v>21120</v>
      </c>
      <c r="B10" s="24" t="s">
        <v>173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6">
        <v>0</v>
      </c>
    </row>
    <row r="11" spans="1:8" x14ac:dyDescent="0.3">
      <c r="A11" s="20">
        <v>21130</v>
      </c>
      <c r="B11" s="24" t="s">
        <v>174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6">
        <v>0</v>
      </c>
    </row>
    <row r="12" spans="1:8" x14ac:dyDescent="0.3">
      <c r="A12" s="20">
        <v>21210</v>
      </c>
      <c r="B12" s="24" t="s">
        <v>175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6">
        <v>0</v>
      </c>
    </row>
    <row r="13" spans="1:8" x14ac:dyDescent="0.3">
      <c r="A13" s="20">
        <v>21220</v>
      </c>
      <c r="B13" s="24" t="s">
        <v>176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6">
        <v>0</v>
      </c>
    </row>
    <row r="14" spans="1:8" x14ac:dyDescent="0.3">
      <c r="A14" s="20">
        <v>22200</v>
      </c>
      <c r="B14" s="24" t="s">
        <v>177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6">
        <v>0</v>
      </c>
    </row>
    <row r="15" spans="1:8" x14ac:dyDescent="0.3">
      <c r="A15" s="28">
        <v>22300</v>
      </c>
      <c r="B15" s="29" t="s">
        <v>178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6">
        <v>0</v>
      </c>
    </row>
    <row r="16" spans="1:8" x14ac:dyDescent="0.3">
      <c r="A16" s="30">
        <v>22400</v>
      </c>
      <c r="B16" s="31" t="s">
        <v>179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3">
        <v>0</v>
      </c>
    </row>
  </sheetData>
  <protectedRanges>
    <protectedRange sqref="C3:H3" name="Rango1_2_1"/>
  </protectedRanges>
  <mergeCells count="1">
    <mergeCell ref="A1:H1"/>
  </mergeCells>
  <pageMargins left="0.7" right="0.7" top="0.75" bottom="0.75" header="0.3" footer="0.3"/>
  <pageSetup paperSize="9" scale="63" orientation="portrait" r:id="rId1"/>
  <ignoredErrors>
    <ignoredError sqref="C3:H1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Normal="100" zoomScaleSheetLayoutView="100" workbookViewId="0">
      <pane ySplit="2" topLeftCell="A3" activePane="bottomLeft" state="frozen"/>
      <selection pane="bottomLeft" activeCell="J6" sqref="J6"/>
    </sheetView>
  </sheetViews>
  <sheetFormatPr baseColWidth="10" defaultRowHeight="14.4" x14ac:dyDescent="0.3"/>
  <cols>
    <col min="1" max="1" width="9.140625" style="46" customWidth="1"/>
    <col min="2" max="2" width="85.85546875" style="46" bestFit="1" customWidth="1"/>
    <col min="3" max="8" width="19.42578125" style="46" bestFit="1" customWidth="1"/>
    <col min="9" max="16384" width="11.42578125" style="17"/>
  </cols>
  <sheetData>
    <row r="1" spans="1:8" ht="51.6" customHeight="1" x14ac:dyDescent="0.3">
      <c r="A1" s="47" t="s">
        <v>164</v>
      </c>
      <c r="B1" s="48"/>
      <c r="C1" s="48"/>
      <c r="D1" s="48"/>
      <c r="E1" s="48"/>
      <c r="F1" s="48"/>
      <c r="G1" s="48"/>
      <c r="H1" s="49"/>
    </row>
    <row r="2" spans="1:8" ht="20.399999999999999" x14ac:dyDescent="0.3">
      <c r="A2" s="16" t="s">
        <v>166</v>
      </c>
      <c r="B2" s="15" t="s">
        <v>162</v>
      </c>
      <c r="C2" s="14" t="s">
        <v>161</v>
      </c>
      <c r="D2" s="14" t="s">
        <v>160</v>
      </c>
      <c r="E2" s="14" t="s">
        <v>159</v>
      </c>
      <c r="F2" s="14" t="s">
        <v>158</v>
      </c>
      <c r="G2" s="14" t="s">
        <v>157</v>
      </c>
      <c r="H2" s="14" t="s">
        <v>156</v>
      </c>
    </row>
    <row r="3" spans="1:8" x14ac:dyDescent="0.3">
      <c r="A3" s="13">
        <v>900001</v>
      </c>
      <c r="B3" s="12" t="s">
        <v>155</v>
      </c>
      <c r="C3" s="34">
        <f t="shared" ref="C3:H3" si="0">C4+C6</f>
        <v>4748469096.2300005</v>
      </c>
      <c r="D3" s="34">
        <f t="shared" si="0"/>
        <v>2650252955.0099993</v>
      </c>
      <c r="E3" s="34">
        <f t="shared" si="0"/>
        <v>7398722051.2400017</v>
      </c>
      <c r="F3" s="34">
        <f t="shared" si="0"/>
        <v>5518288436.8799934</v>
      </c>
      <c r="G3" s="34">
        <f t="shared" si="0"/>
        <v>5485140316.3999929</v>
      </c>
      <c r="H3" s="35">
        <f t="shared" si="0"/>
        <v>1880433614.3600023</v>
      </c>
    </row>
    <row r="4" spans="1:8" x14ac:dyDescent="0.3">
      <c r="A4" s="36"/>
      <c r="B4" s="21" t="s">
        <v>180</v>
      </c>
      <c r="C4" s="37">
        <f t="shared" ref="C4:H4" si="1">+C5</f>
        <v>4084993922.2700005</v>
      </c>
      <c r="D4" s="37">
        <f t="shared" si="1"/>
        <v>2055065781.6599989</v>
      </c>
      <c r="E4" s="37">
        <f t="shared" si="1"/>
        <v>6140059703.9300013</v>
      </c>
      <c r="F4" s="37">
        <f t="shared" si="1"/>
        <v>4558761541.4899931</v>
      </c>
      <c r="G4" s="37">
        <f t="shared" si="1"/>
        <v>4523293237.6799927</v>
      </c>
      <c r="H4" s="38">
        <f t="shared" si="1"/>
        <v>1581298162.4400022</v>
      </c>
    </row>
    <row r="5" spans="1:8" x14ac:dyDescent="0.3">
      <c r="A5" s="36">
        <v>31111</v>
      </c>
      <c r="B5" s="39" t="s">
        <v>181</v>
      </c>
      <c r="C5" s="40">
        <v>4084993922.2700005</v>
      </c>
      <c r="D5" s="40">
        <v>2055065781.6599989</v>
      </c>
      <c r="E5" s="40">
        <v>6140059703.9300013</v>
      </c>
      <c r="F5" s="40">
        <v>4558761541.4899931</v>
      </c>
      <c r="G5" s="40">
        <v>4523293237.6799927</v>
      </c>
      <c r="H5" s="41">
        <v>1581298162.4400022</v>
      </c>
    </row>
    <row r="6" spans="1:8" x14ac:dyDescent="0.3">
      <c r="A6" s="36"/>
      <c r="B6" s="21" t="s">
        <v>172</v>
      </c>
      <c r="C6" s="37">
        <f t="shared" ref="C6:H6" si="2">SUM(C7:C12)</f>
        <v>663475173.9599998</v>
      </c>
      <c r="D6" s="37">
        <f t="shared" si="2"/>
        <v>595187173.35000026</v>
      </c>
      <c r="E6" s="37">
        <f t="shared" si="2"/>
        <v>1258662347.3099999</v>
      </c>
      <c r="F6" s="37">
        <f t="shared" si="2"/>
        <v>959526895.38999987</v>
      </c>
      <c r="G6" s="37">
        <f t="shared" si="2"/>
        <v>961847078.72000015</v>
      </c>
      <c r="H6" s="38">
        <f t="shared" si="2"/>
        <v>299135451.92000002</v>
      </c>
    </row>
    <row r="7" spans="1:8" x14ac:dyDescent="0.3">
      <c r="A7" s="36">
        <v>31120</v>
      </c>
      <c r="B7" s="39" t="s">
        <v>173</v>
      </c>
      <c r="C7" s="40">
        <v>663475173.9599998</v>
      </c>
      <c r="D7" s="40">
        <v>595187173.35000026</v>
      </c>
      <c r="E7" s="40">
        <v>1258662347.3099999</v>
      </c>
      <c r="F7" s="40">
        <v>959526895.38999987</v>
      </c>
      <c r="G7" s="40">
        <v>961847078.72000015</v>
      </c>
      <c r="H7" s="41">
        <v>299135451.92000002</v>
      </c>
    </row>
    <row r="8" spans="1:8" x14ac:dyDescent="0.3">
      <c r="A8" s="36">
        <v>31210</v>
      </c>
      <c r="B8" s="39" t="s">
        <v>182</v>
      </c>
      <c r="C8" s="40">
        <v>0</v>
      </c>
      <c r="D8" s="40">
        <v>0</v>
      </c>
      <c r="E8" s="40">
        <v>0</v>
      </c>
      <c r="F8" s="40">
        <v>0</v>
      </c>
      <c r="G8" s="40">
        <v>0</v>
      </c>
      <c r="H8" s="41">
        <v>0</v>
      </c>
    </row>
    <row r="9" spans="1:8" x14ac:dyDescent="0.3">
      <c r="A9" s="36">
        <v>31220</v>
      </c>
      <c r="B9" s="39" t="s">
        <v>183</v>
      </c>
      <c r="C9" s="40">
        <v>0</v>
      </c>
      <c r="D9" s="40">
        <v>0</v>
      </c>
      <c r="E9" s="40">
        <v>0</v>
      </c>
      <c r="F9" s="40">
        <v>0</v>
      </c>
      <c r="G9" s="40">
        <v>0</v>
      </c>
      <c r="H9" s="41">
        <v>0</v>
      </c>
    </row>
    <row r="10" spans="1:8" x14ac:dyDescent="0.3">
      <c r="A10" s="36">
        <v>32200</v>
      </c>
      <c r="B10" s="39" t="s">
        <v>184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1">
        <v>0</v>
      </c>
    </row>
    <row r="11" spans="1:8" x14ac:dyDescent="0.3">
      <c r="A11" s="36">
        <v>32300</v>
      </c>
      <c r="B11" s="39" t="s">
        <v>185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1">
        <v>0</v>
      </c>
    </row>
    <row r="12" spans="1:8" x14ac:dyDescent="0.3">
      <c r="A12" s="42">
        <v>32400</v>
      </c>
      <c r="B12" s="43" t="s">
        <v>179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5">
        <v>0</v>
      </c>
    </row>
  </sheetData>
  <protectedRanges>
    <protectedRange sqref="C3:H3" name="Rango1_2_1_1"/>
  </protectedRanges>
  <mergeCells count="1">
    <mergeCell ref="A1:H1"/>
  </mergeCells>
  <pageMargins left="0.7" right="0.7" top="0.75" bottom="0.75" header="0.3" footer="0.3"/>
  <pageSetup paperSize="9" scale="52" orientation="portrait" r:id="rId1"/>
  <ignoredErrors>
    <ignoredError sqref="C3:H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CA_Ente_Público</vt:lpstr>
      <vt:lpstr>CA_Ejecutivo_Estatal</vt:lpstr>
      <vt:lpstr>CA_Ayuntamiento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2018-01-30T18:25:39Z</dcterms:created>
  <dcterms:modified xsi:type="dcterms:W3CDTF">2018-01-30T21:30:27Z</dcterms:modified>
</cp:coreProperties>
</file>